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" i="1"/>
  <c r="F2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" i="1"/>
</calcChain>
</file>

<file path=xl/sharedStrings.xml><?xml version="1.0" encoding="utf-8"?>
<sst xmlns="http://schemas.openxmlformats.org/spreadsheetml/2006/main" count="75" uniqueCount="71">
  <si>
    <t>Геодезическая, 7а</t>
  </si>
  <si>
    <t>Геодезическая, 7б</t>
  </si>
  <si>
    <t>Геодезическая, 7в</t>
  </si>
  <si>
    <t>Ломоносова, 44</t>
  </si>
  <si>
    <t>Ломоносова, 46</t>
  </si>
  <si>
    <t>Большая, 27</t>
  </si>
  <si>
    <t>Большая, 39</t>
  </si>
  <si>
    <t>Железнодорожная, 5</t>
  </si>
  <si>
    <t>Октябрьская, 4</t>
  </si>
  <si>
    <t>Строительная, 5</t>
  </si>
  <si>
    <t>Геодезическая, 10/1</t>
  </si>
  <si>
    <t>Военный городок, 102</t>
  </si>
  <si>
    <t>Военный городок, 103</t>
  </si>
  <si>
    <t>Военный городок, 104</t>
  </si>
  <si>
    <t>Военный городок, 118</t>
  </si>
  <si>
    <t>Военный городок, 123</t>
  </si>
  <si>
    <t>Военный городок, 125</t>
  </si>
  <si>
    <t>Военный городок, 126</t>
  </si>
  <si>
    <t>Геодезическая, 4</t>
  </si>
  <si>
    <t>Геодезическая, 6а</t>
  </si>
  <si>
    <t>Геодезическая, 7</t>
  </si>
  <si>
    <t>Геодезическая, 9</t>
  </si>
  <si>
    <t>Геодезическая, 11</t>
  </si>
  <si>
    <t>Геодезическая, 70</t>
  </si>
  <si>
    <t>Геодезическая, 59</t>
  </si>
  <si>
    <t>Геодезическая, 68/1</t>
  </si>
  <si>
    <t>Геодезическая, 68/2</t>
  </si>
  <si>
    <t>Геодезическая, 68/3</t>
  </si>
  <si>
    <t>Геодезическая, 68/4</t>
  </si>
  <si>
    <t>Геодезическая, 68/5</t>
  </si>
  <si>
    <t>Геодезическая, 68/6</t>
  </si>
  <si>
    <t>Геодезическая, 68/7</t>
  </si>
  <si>
    <t>Большая, 29</t>
  </si>
  <si>
    <t>Вокзальная, 48</t>
  </si>
  <si>
    <t>Железнодорожная, 12</t>
  </si>
  <si>
    <t>Калинина, 16</t>
  </si>
  <si>
    <t>Калинина, 22</t>
  </si>
  <si>
    <t>Калинина, 27</t>
  </si>
  <si>
    <t>Кирова, 1а</t>
  </si>
  <si>
    <t>Октябрьская, 8</t>
  </si>
  <si>
    <t>Покрышкина, 35</t>
  </si>
  <si>
    <t>Строительная, 1</t>
  </si>
  <si>
    <t>Строительная 3</t>
  </si>
  <si>
    <t>Строительная, 7</t>
  </si>
  <si>
    <t>Чкалова, 40</t>
  </si>
  <si>
    <t>Геодезическая, 74</t>
  </si>
  <si>
    <t>Военный городок, 121</t>
  </si>
  <si>
    <t>Геодезическая, 14</t>
  </si>
  <si>
    <t>Геодезическая, 68</t>
  </si>
  <si>
    <t>Геодезическая, 72</t>
  </si>
  <si>
    <t>М. Горького, 2</t>
  </si>
  <si>
    <t>М. Горького, 4</t>
  </si>
  <si>
    <t>Октябрьская, 2</t>
  </si>
  <si>
    <t>Октябрьская, 2/1</t>
  </si>
  <si>
    <t>Октябрьская, 6</t>
  </si>
  <si>
    <t>Прокрышкина, 33</t>
  </si>
  <si>
    <t>Чкалова, 38</t>
  </si>
  <si>
    <t>Военный городок, 105</t>
  </si>
  <si>
    <t>Военный городок, 107</t>
  </si>
  <si>
    <t>Военный городок, 109</t>
  </si>
  <si>
    <t>Военный городок, 112</t>
  </si>
  <si>
    <t>Военный городок, 113</t>
  </si>
  <si>
    <t>Военный городок, 114</t>
  </si>
  <si>
    <t>Военный городок, 115</t>
  </si>
  <si>
    <t>Военный городок, 108</t>
  </si>
  <si>
    <t>Гкал</t>
  </si>
  <si>
    <t>руб.</t>
  </si>
  <si>
    <t>Расход тепловой энергии на отопление по ОПУ за 2020</t>
  </si>
  <si>
    <t>Начисление ООО "Центр" за  отопление в 2020г.</t>
  </si>
  <si>
    <t>Корректировка по отоплению за 2020 ("+" доначисление, "-" снятие)</t>
  </si>
  <si>
    <t>Адрес дома, оборудованного общедомовым прбором учета по отоплению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</si>
</sst>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66" fontId="3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4" fontId="4" fillId="0" borderId="1" xfId="0" applyNumberFormat="1" applyFont="1" applyFill="1" applyBorder="1"/>
    <xf numFmtId="166" fontId="3" fillId="0" borderId="1" xfId="0" applyNumberFormat="1" applyFont="1" applyFill="1" applyBorder="1"/>
    <xf numFmtId="4" fontId="3" fillId="0" borderId="1" xfId="0" applyNumberFormat="1" applyFont="1" applyFill="1" applyBorder="1"/>
    <xf numFmtId="0" fontId="4" fillId="0" borderId="0" xfId="0" applyFont="1" applyFill="1"/>
    <xf numFmtId="0" fontId="5" fillId="2" borderId="1" xfId="0" applyFont="1" applyFill="1" applyBorder="1"/>
    <xf numFmtId="165" fontId="4" fillId="2" borderId="1" xfId="0" applyNumberFormat="1" applyFont="1" applyFill="1" applyBorder="1"/>
    <xf numFmtId="4" fontId="4" fillId="2" borderId="1" xfId="0" applyNumberFormat="1" applyFont="1" applyFill="1" applyBorder="1"/>
    <xf numFmtId="166" fontId="3" fillId="2" borderId="1" xfId="0" applyNumberFormat="1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5" fillId="0" borderId="1" xfId="0" applyFont="1" applyFill="1" applyBorder="1" applyAlignment="1">
      <alignment horizontal="left"/>
    </xf>
    <xf numFmtId="165" fontId="6" fillId="0" borderId="0" xfId="0" applyNumberFormat="1" applyFont="1"/>
    <xf numFmtId="2" fontId="6" fillId="0" borderId="0" xfId="0" applyNumberFormat="1" applyFont="1"/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/>
  </cellXfs>
  <cellStyles count="3">
    <cellStyle name="Обычный" xfId="0" builtinId="0"/>
    <cellStyle name="Финансовый 3" xfId="1"/>
    <cellStyle name="Финансов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34" workbookViewId="0">
      <selection activeCell="B34" sqref="B1:B1048576"/>
    </sheetView>
  </sheetViews>
  <sheetFormatPr defaultRowHeight="15" x14ac:dyDescent="0.25"/>
  <cols>
    <col min="1" max="1" width="22.28515625" style="3" customWidth="1"/>
    <col min="2" max="2" width="9.28515625" style="30" customWidth="1"/>
    <col min="3" max="3" width="12.5703125" style="23" customWidth="1"/>
    <col min="4" max="4" width="9.85546875" style="22" customWidth="1"/>
    <col min="5" max="5" width="12" style="23" customWidth="1"/>
    <col min="6" max="6" width="10.42578125" style="23" customWidth="1"/>
    <col min="7" max="7" width="13.7109375" style="24" customWidth="1"/>
    <col min="8" max="16384" width="9.140625" style="3"/>
  </cols>
  <sheetData>
    <row r="1" spans="1:7" ht="60.75" customHeight="1" x14ac:dyDescent="0.25">
      <c r="A1" s="25" t="s">
        <v>70</v>
      </c>
      <c r="B1" s="27" t="s">
        <v>67</v>
      </c>
      <c r="C1" s="28"/>
      <c r="D1" s="27" t="s">
        <v>68</v>
      </c>
      <c r="E1" s="28"/>
      <c r="F1" s="27" t="s">
        <v>69</v>
      </c>
      <c r="G1" s="28"/>
    </row>
    <row r="2" spans="1:7" ht="22.5" customHeight="1" x14ac:dyDescent="0.25">
      <c r="A2" s="26"/>
      <c r="B2" s="29" t="s">
        <v>65</v>
      </c>
      <c r="C2" s="2" t="s">
        <v>66</v>
      </c>
      <c r="D2" s="1" t="s">
        <v>65</v>
      </c>
      <c r="E2" s="2" t="s">
        <v>66</v>
      </c>
      <c r="F2" s="1" t="s">
        <v>65</v>
      </c>
      <c r="G2" s="2" t="s">
        <v>66</v>
      </c>
    </row>
    <row r="3" spans="1:7" x14ac:dyDescent="0.25">
      <c r="A3" s="4" t="s">
        <v>5</v>
      </c>
      <c r="B3" s="10">
        <v>170.22800000000001</v>
      </c>
      <c r="C3" s="6">
        <v>308466.64</v>
      </c>
      <c r="D3" s="5">
        <v>195.73599999999999</v>
      </c>
      <c r="E3" s="6">
        <v>355720.94</v>
      </c>
      <c r="F3" s="7">
        <f>B3-D3</f>
        <v>-25.507999999999981</v>
      </c>
      <c r="G3" s="8">
        <f>C3-E3</f>
        <v>-47254.299999999988</v>
      </c>
    </row>
    <row r="4" spans="1:7" x14ac:dyDescent="0.25">
      <c r="A4" s="4" t="s">
        <v>32</v>
      </c>
      <c r="B4" s="10">
        <v>127.253</v>
      </c>
      <c r="C4" s="6">
        <v>230148.54</v>
      </c>
      <c r="D4" s="5">
        <v>166.56200000000001</v>
      </c>
      <c r="E4" s="6">
        <v>302715.53999999998</v>
      </c>
      <c r="F4" s="7">
        <f t="shared" ref="F4:F67" si="0">B4-D4</f>
        <v>-39.309000000000012</v>
      </c>
      <c r="G4" s="8">
        <f t="shared" ref="G4:G66" si="1">C4-E4</f>
        <v>-72566.999999999971</v>
      </c>
    </row>
    <row r="5" spans="1:7" x14ac:dyDescent="0.25">
      <c r="A5" s="4" t="s">
        <v>6</v>
      </c>
      <c r="B5" s="10">
        <v>494.27800000000002</v>
      </c>
      <c r="C5" s="6">
        <v>894122.73</v>
      </c>
      <c r="D5" s="5">
        <v>548.12699999999995</v>
      </c>
      <c r="E5" s="6">
        <v>996078.48</v>
      </c>
      <c r="F5" s="7">
        <f t="shared" si="0"/>
        <v>-53.848999999999933</v>
      </c>
      <c r="G5" s="8">
        <f t="shared" si="1"/>
        <v>-101955.75</v>
      </c>
    </row>
    <row r="6" spans="1:7" x14ac:dyDescent="0.25">
      <c r="A6" s="4" t="s">
        <v>11</v>
      </c>
      <c r="B6" s="10">
        <v>668.327</v>
      </c>
      <c r="C6" s="6">
        <v>1214096.3400000001</v>
      </c>
      <c r="D6" s="5">
        <v>693.06799999999998</v>
      </c>
      <c r="E6" s="6">
        <v>1259608.83</v>
      </c>
      <c r="F6" s="7">
        <f t="shared" si="0"/>
        <v>-24.740999999999985</v>
      </c>
      <c r="G6" s="8">
        <f t="shared" si="1"/>
        <v>-45512.489999999991</v>
      </c>
    </row>
    <row r="7" spans="1:7" x14ac:dyDescent="0.25">
      <c r="A7" s="4" t="s">
        <v>12</v>
      </c>
      <c r="B7" s="10">
        <v>568.15200000000004</v>
      </c>
      <c r="C7" s="6">
        <v>1028989.51</v>
      </c>
      <c r="D7" s="5">
        <v>589.51900000000001</v>
      </c>
      <c r="E7" s="6">
        <v>1073080.1399999999</v>
      </c>
      <c r="F7" s="7">
        <f t="shared" si="0"/>
        <v>-21.366999999999962</v>
      </c>
      <c r="G7" s="8">
        <f t="shared" si="1"/>
        <v>-44090.629999999888</v>
      </c>
    </row>
    <row r="8" spans="1:7" x14ac:dyDescent="0.25">
      <c r="A8" s="4" t="s">
        <v>13</v>
      </c>
      <c r="B8" s="10">
        <v>669.22500000000002</v>
      </c>
      <c r="C8" s="6">
        <v>1215879.45</v>
      </c>
      <c r="D8" s="5">
        <v>627.37199999999996</v>
      </c>
      <c r="E8" s="6">
        <v>1140196.5</v>
      </c>
      <c r="F8" s="7">
        <f t="shared" si="0"/>
        <v>41.853000000000065</v>
      </c>
      <c r="G8" s="8">
        <f t="shared" si="1"/>
        <v>75682.949999999953</v>
      </c>
    </row>
    <row r="9" spans="1:7" x14ac:dyDescent="0.25">
      <c r="A9" s="4" t="s">
        <v>57</v>
      </c>
      <c r="B9" s="10">
        <v>81.478999999999999</v>
      </c>
      <c r="C9" s="6">
        <v>151623.46</v>
      </c>
      <c r="D9" s="5">
        <v>53.481999999999999</v>
      </c>
      <c r="E9" s="6">
        <v>99525</v>
      </c>
      <c r="F9" s="7">
        <f t="shared" si="0"/>
        <v>27.997</v>
      </c>
      <c r="G9" s="8">
        <f t="shared" si="1"/>
        <v>52098.459999999992</v>
      </c>
    </row>
    <row r="10" spans="1:7" x14ac:dyDescent="0.25">
      <c r="A10" s="4" t="s">
        <v>58</v>
      </c>
      <c r="B10" s="10">
        <v>303.40699999999998</v>
      </c>
      <c r="C10" s="6">
        <v>549230.47</v>
      </c>
      <c r="D10" s="5">
        <v>342.33600000000001</v>
      </c>
      <c r="E10" s="6">
        <v>622174.62</v>
      </c>
      <c r="F10" s="7">
        <f t="shared" si="0"/>
        <v>-38.92900000000003</v>
      </c>
      <c r="G10" s="8">
        <f t="shared" si="1"/>
        <v>-72944.150000000023</v>
      </c>
    </row>
    <row r="11" spans="1:7" x14ac:dyDescent="0.25">
      <c r="A11" s="4" t="s">
        <v>64</v>
      </c>
      <c r="B11" s="10">
        <v>147.29499999999999</v>
      </c>
      <c r="C11" s="6">
        <v>274099.78999999998</v>
      </c>
      <c r="D11" s="5">
        <v>82.343999999999994</v>
      </c>
      <c r="E11" s="6">
        <v>153233.13</v>
      </c>
      <c r="F11" s="7">
        <f t="shared" si="0"/>
        <v>64.950999999999993</v>
      </c>
      <c r="G11" s="8">
        <f t="shared" si="1"/>
        <v>120866.65999999997</v>
      </c>
    </row>
    <row r="12" spans="1:7" x14ac:dyDescent="0.25">
      <c r="A12" s="4" t="s">
        <v>59</v>
      </c>
      <c r="B12" s="10">
        <v>150.19</v>
      </c>
      <c r="C12" s="6">
        <v>279487.07</v>
      </c>
      <c r="D12" s="5">
        <v>91.164000000000001</v>
      </c>
      <c r="E12" s="6">
        <v>169649.18</v>
      </c>
      <c r="F12" s="7">
        <f t="shared" si="0"/>
        <v>59.025999999999996</v>
      </c>
      <c r="G12" s="8">
        <f t="shared" si="1"/>
        <v>109837.89000000001</v>
      </c>
    </row>
    <row r="13" spans="1:7" x14ac:dyDescent="0.25">
      <c r="A13" s="4" t="s">
        <v>60</v>
      </c>
      <c r="B13" s="10">
        <v>188.63</v>
      </c>
      <c r="C13" s="6">
        <v>351019.68</v>
      </c>
      <c r="D13" s="5">
        <v>128.35</v>
      </c>
      <c r="E13" s="6">
        <v>238845.39</v>
      </c>
      <c r="F13" s="7">
        <f t="shared" si="0"/>
        <v>60.28</v>
      </c>
      <c r="G13" s="8">
        <f t="shared" si="1"/>
        <v>112174.28999999998</v>
      </c>
    </row>
    <row r="14" spans="1:7" x14ac:dyDescent="0.25">
      <c r="A14" s="4" t="s">
        <v>61</v>
      </c>
      <c r="B14" s="10">
        <v>156.041</v>
      </c>
      <c r="C14" s="6">
        <v>290375.14</v>
      </c>
      <c r="D14" s="5">
        <v>92.186999999999998</v>
      </c>
      <c r="E14" s="6">
        <v>171549.87</v>
      </c>
      <c r="F14" s="7">
        <f t="shared" si="0"/>
        <v>63.853999999999999</v>
      </c>
      <c r="G14" s="8">
        <f t="shared" si="1"/>
        <v>118825.27000000002</v>
      </c>
    </row>
    <row r="15" spans="1:7" x14ac:dyDescent="0.25">
      <c r="A15" s="4" t="s">
        <v>62</v>
      </c>
      <c r="B15" s="10">
        <v>108.21</v>
      </c>
      <c r="C15" s="6">
        <v>21789.91</v>
      </c>
      <c r="D15" s="5">
        <v>70.733999999999995</v>
      </c>
      <c r="E15" s="6">
        <v>131628.19</v>
      </c>
      <c r="F15" s="7">
        <f t="shared" si="0"/>
        <v>37.475999999999999</v>
      </c>
      <c r="G15" s="8">
        <f t="shared" si="1"/>
        <v>-109838.28</v>
      </c>
    </row>
    <row r="16" spans="1:7" x14ac:dyDescent="0.25">
      <c r="A16" s="4" t="s">
        <v>63</v>
      </c>
      <c r="B16" s="10">
        <v>132.12299999999999</v>
      </c>
      <c r="C16" s="6">
        <v>245866.37</v>
      </c>
      <c r="D16" s="5">
        <v>86.04</v>
      </c>
      <c r="E16" s="6">
        <v>160110.98000000001</v>
      </c>
      <c r="F16" s="7">
        <f t="shared" si="0"/>
        <v>46.082999999999984</v>
      </c>
      <c r="G16" s="8">
        <f t="shared" si="1"/>
        <v>85755.389999999985</v>
      </c>
    </row>
    <row r="17" spans="1:7" x14ac:dyDescent="0.25">
      <c r="A17" s="4" t="s">
        <v>14</v>
      </c>
      <c r="B17" s="10">
        <v>724.19899999999996</v>
      </c>
      <c r="C17" s="6">
        <v>1311199.73</v>
      </c>
      <c r="D17" s="5">
        <v>757.69899999999996</v>
      </c>
      <c r="E17" s="6">
        <v>1377044.16</v>
      </c>
      <c r="F17" s="7">
        <f t="shared" si="0"/>
        <v>-33.5</v>
      </c>
      <c r="G17" s="8">
        <f t="shared" si="1"/>
        <v>-65844.429999999935</v>
      </c>
    </row>
    <row r="18" spans="1:7" x14ac:dyDescent="0.25">
      <c r="A18" s="4" t="s">
        <v>46</v>
      </c>
      <c r="B18" s="10">
        <v>515.63699999999994</v>
      </c>
      <c r="C18" s="6">
        <v>936652.73</v>
      </c>
      <c r="D18" s="5">
        <v>531.49199999999996</v>
      </c>
      <c r="E18" s="6">
        <v>965956.98</v>
      </c>
      <c r="F18" s="7">
        <f t="shared" si="0"/>
        <v>-15.855000000000018</v>
      </c>
      <c r="G18" s="8">
        <f t="shared" si="1"/>
        <v>-29304.25</v>
      </c>
    </row>
    <row r="19" spans="1:7" x14ac:dyDescent="0.25">
      <c r="A19" s="4" t="s">
        <v>15</v>
      </c>
      <c r="B19" s="10">
        <v>660.43100000000004</v>
      </c>
      <c r="C19" s="6">
        <v>1195683.78</v>
      </c>
      <c r="D19" s="5">
        <v>849.28800000000001</v>
      </c>
      <c r="E19" s="6">
        <v>1543510.8</v>
      </c>
      <c r="F19" s="7">
        <f t="shared" si="0"/>
        <v>-188.85699999999997</v>
      </c>
      <c r="G19" s="8">
        <f t="shared" si="1"/>
        <v>-347827.02</v>
      </c>
    </row>
    <row r="20" spans="1:7" x14ac:dyDescent="0.25">
      <c r="A20" s="4" t="s">
        <v>16</v>
      </c>
      <c r="B20" s="10">
        <v>619.42700000000002</v>
      </c>
      <c r="C20" s="6">
        <v>1122354.48</v>
      </c>
      <c r="D20" s="5">
        <v>724.476</v>
      </c>
      <c r="E20" s="6">
        <v>1316714.6399999999</v>
      </c>
      <c r="F20" s="7">
        <f t="shared" si="0"/>
        <v>-105.04899999999998</v>
      </c>
      <c r="G20" s="8">
        <f t="shared" si="1"/>
        <v>-194360.15999999992</v>
      </c>
    </row>
    <row r="21" spans="1:7" x14ac:dyDescent="0.25">
      <c r="A21" s="4" t="s">
        <v>17</v>
      </c>
      <c r="B21" s="10">
        <v>879.43700000000001</v>
      </c>
      <c r="C21" s="6">
        <v>1591654.55</v>
      </c>
      <c r="D21" s="5">
        <v>1002.06</v>
      </c>
      <c r="E21" s="6">
        <v>1821175.02</v>
      </c>
      <c r="F21" s="7">
        <f t="shared" si="0"/>
        <v>-122.62299999999993</v>
      </c>
      <c r="G21" s="8">
        <f t="shared" si="1"/>
        <v>-229520.46999999997</v>
      </c>
    </row>
    <row r="22" spans="1:7" s="14" customFormat="1" x14ac:dyDescent="0.25">
      <c r="A22" s="9" t="s">
        <v>33</v>
      </c>
      <c r="B22" s="10">
        <v>526.58100000000002</v>
      </c>
      <c r="C22" s="11">
        <v>952464.15</v>
      </c>
      <c r="D22" s="10">
        <v>549.81500000000005</v>
      </c>
      <c r="E22" s="11">
        <v>999230.04</v>
      </c>
      <c r="F22" s="12">
        <f t="shared" si="0"/>
        <v>-23.234000000000037</v>
      </c>
      <c r="G22" s="13">
        <f t="shared" si="1"/>
        <v>-46765.890000000014</v>
      </c>
    </row>
    <row r="23" spans="1:7" s="19" customFormat="1" x14ac:dyDescent="0.25">
      <c r="A23" s="15" t="s">
        <v>10</v>
      </c>
      <c r="B23" s="10">
        <v>939.779</v>
      </c>
      <c r="C23" s="17">
        <v>1699930.5</v>
      </c>
      <c r="D23" s="16">
        <v>1147.4760000000001</v>
      </c>
      <c r="E23" s="17">
        <v>2085457.56</v>
      </c>
      <c r="F23" s="18">
        <f t="shared" si="0"/>
        <v>-207.69700000000012</v>
      </c>
      <c r="G23" s="8">
        <f t="shared" si="1"/>
        <v>-385527.06000000006</v>
      </c>
    </row>
    <row r="24" spans="1:7" s="19" customFormat="1" x14ac:dyDescent="0.25">
      <c r="A24" s="20" t="s">
        <v>22</v>
      </c>
      <c r="B24" s="10">
        <v>136.96799999999999</v>
      </c>
      <c r="C24" s="17">
        <v>247837.17</v>
      </c>
      <c r="D24" s="16">
        <v>131.304</v>
      </c>
      <c r="E24" s="17">
        <v>238628.64</v>
      </c>
      <c r="F24" s="18">
        <f t="shared" si="0"/>
        <v>5.6639999999999873</v>
      </c>
      <c r="G24" s="8">
        <f t="shared" si="1"/>
        <v>9208.5299999999988</v>
      </c>
    </row>
    <row r="25" spans="1:7" s="19" customFormat="1" x14ac:dyDescent="0.25">
      <c r="A25" s="20" t="s">
        <v>47</v>
      </c>
      <c r="B25" s="10">
        <v>170.84899999999999</v>
      </c>
      <c r="C25" s="17">
        <v>310318.83</v>
      </c>
      <c r="D25" s="16">
        <v>196.25700000000001</v>
      </c>
      <c r="E25" s="17">
        <v>356682.9</v>
      </c>
      <c r="F25" s="18">
        <f t="shared" si="0"/>
        <v>-25.408000000000015</v>
      </c>
      <c r="G25" s="8">
        <f t="shared" si="1"/>
        <v>-46364.070000000007</v>
      </c>
    </row>
    <row r="26" spans="1:7" x14ac:dyDescent="0.25">
      <c r="A26" s="4" t="s">
        <v>18</v>
      </c>
      <c r="B26" s="10">
        <v>161.74100000000001</v>
      </c>
      <c r="C26" s="6">
        <v>293673.36</v>
      </c>
      <c r="D26" s="5">
        <v>117.20399999999999</v>
      </c>
      <c r="E26" s="6">
        <v>213008.63</v>
      </c>
      <c r="F26" s="7">
        <f t="shared" si="0"/>
        <v>44.53700000000002</v>
      </c>
      <c r="G26" s="8">
        <f t="shared" si="1"/>
        <v>80664.729999999981</v>
      </c>
    </row>
    <row r="27" spans="1:7" s="19" customFormat="1" x14ac:dyDescent="0.25">
      <c r="A27" s="20" t="s">
        <v>24</v>
      </c>
      <c r="B27" s="10">
        <v>132.48500000000001</v>
      </c>
      <c r="C27" s="17">
        <v>239682.72</v>
      </c>
      <c r="D27" s="16">
        <v>161.42400000000001</v>
      </c>
      <c r="E27" s="17">
        <v>293381.92</v>
      </c>
      <c r="F27" s="18">
        <f t="shared" si="0"/>
        <v>-28.938999999999993</v>
      </c>
      <c r="G27" s="8">
        <f t="shared" si="1"/>
        <v>-53699.199999999983</v>
      </c>
    </row>
    <row r="28" spans="1:7" s="19" customFormat="1" x14ac:dyDescent="0.25">
      <c r="A28" s="20" t="s">
        <v>48</v>
      </c>
      <c r="B28" s="10">
        <v>538.06200000000001</v>
      </c>
      <c r="C28" s="17">
        <v>972333.22506000008</v>
      </c>
      <c r="D28" s="16">
        <v>538.72500000000002</v>
      </c>
      <c r="E28" s="17">
        <v>979095.54</v>
      </c>
      <c r="F28" s="18">
        <f t="shared" si="0"/>
        <v>-0.66300000000001091</v>
      </c>
      <c r="G28" s="8">
        <f t="shared" si="1"/>
        <v>-6762.3149399999529</v>
      </c>
    </row>
    <row r="29" spans="1:7" s="19" customFormat="1" x14ac:dyDescent="0.25">
      <c r="A29" s="20" t="s">
        <v>25</v>
      </c>
      <c r="B29" s="10">
        <v>131.82499999999999</v>
      </c>
      <c r="C29" s="17">
        <v>238477.58</v>
      </c>
      <c r="D29" s="16">
        <v>205.392</v>
      </c>
      <c r="E29" s="17">
        <v>373283.64</v>
      </c>
      <c r="F29" s="18">
        <f t="shared" si="0"/>
        <v>-73.567000000000007</v>
      </c>
      <c r="G29" s="8">
        <f t="shared" si="1"/>
        <v>-134806.06000000003</v>
      </c>
    </row>
    <row r="30" spans="1:7" s="19" customFormat="1" x14ac:dyDescent="0.25">
      <c r="A30" s="20" t="s">
        <v>26</v>
      </c>
      <c r="B30" s="10">
        <v>144.143</v>
      </c>
      <c r="C30" s="17">
        <v>260643.82</v>
      </c>
      <c r="D30" s="16">
        <v>210.023</v>
      </c>
      <c r="E30" s="17">
        <v>381690.74</v>
      </c>
      <c r="F30" s="18">
        <f t="shared" si="0"/>
        <v>-65.88</v>
      </c>
      <c r="G30" s="8">
        <f t="shared" si="1"/>
        <v>-121046.91999999998</v>
      </c>
    </row>
    <row r="31" spans="1:7" s="19" customFormat="1" x14ac:dyDescent="0.25">
      <c r="A31" s="20" t="s">
        <v>27</v>
      </c>
      <c r="B31" s="10">
        <v>131.684</v>
      </c>
      <c r="C31" s="17">
        <v>238457.94</v>
      </c>
      <c r="D31" s="16">
        <v>139.548</v>
      </c>
      <c r="E31" s="17">
        <v>253619.52</v>
      </c>
      <c r="F31" s="18">
        <f t="shared" si="0"/>
        <v>-7.8640000000000043</v>
      </c>
      <c r="G31" s="8">
        <f t="shared" si="1"/>
        <v>-15161.579999999987</v>
      </c>
    </row>
    <row r="32" spans="1:7" s="19" customFormat="1" x14ac:dyDescent="0.25">
      <c r="A32" s="20" t="s">
        <v>28</v>
      </c>
      <c r="B32" s="10">
        <v>137.089</v>
      </c>
      <c r="C32" s="17">
        <v>248019.14</v>
      </c>
      <c r="D32" s="16">
        <v>155.00399999999999</v>
      </c>
      <c r="E32" s="17">
        <v>281718.48</v>
      </c>
      <c r="F32" s="18">
        <f t="shared" si="0"/>
        <v>-17.914999999999992</v>
      </c>
      <c r="G32" s="8">
        <f t="shared" si="1"/>
        <v>-33699.339999999967</v>
      </c>
    </row>
    <row r="33" spans="1:7" s="19" customFormat="1" x14ac:dyDescent="0.25">
      <c r="A33" s="20" t="s">
        <v>29</v>
      </c>
      <c r="B33" s="10">
        <v>154.05799999999999</v>
      </c>
      <c r="C33" s="17">
        <v>278620.65000000002</v>
      </c>
      <c r="D33" s="16">
        <v>164.208</v>
      </c>
      <c r="E33" s="17">
        <v>298432.5</v>
      </c>
      <c r="F33" s="18">
        <f t="shared" si="0"/>
        <v>-10.150000000000006</v>
      </c>
      <c r="G33" s="8">
        <f t="shared" si="1"/>
        <v>-19811.849999999977</v>
      </c>
    </row>
    <row r="34" spans="1:7" s="19" customFormat="1" x14ac:dyDescent="0.25">
      <c r="A34" s="20" t="s">
        <v>30</v>
      </c>
      <c r="B34" s="10">
        <v>167.083</v>
      </c>
      <c r="C34" s="17">
        <v>302368.76</v>
      </c>
      <c r="D34" s="16">
        <v>200.148</v>
      </c>
      <c r="E34" s="17">
        <v>363765</v>
      </c>
      <c r="F34" s="18">
        <f t="shared" si="0"/>
        <v>-33.064999999999998</v>
      </c>
      <c r="G34" s="8">
        <f t="shared" si="1"/>
        <v>-61396.239999999991</v>
      </c>
    </row>
    <row r="35" spans="1:7" s="19" customFormat="1" x14ac:dyDescent="0.25">
      <c r="A35" s="20" t="s">
        <v>31</v>
      </c>
      <c r="B35" s="10">
        <v>141.893</v>
      </c>
      <c r="C35" s="17">
        <v>257294.54</v>
      </c>
      <c r="D35" s="16">
        <v>197.62799999999999</v>
      </c>
      <c r="E35" s="17">
        <v>359169</v>
      </c>
      <c r="F35" s="18">
        <f t="shared" si="0"/>
        <v>-55.734999999999985</v>
      </c>
      <c r="G35" s="8">
        <f t="shared" si="1"/>
        <v>-101874.45999999999</v>
      </c>
    </row>
    <row r="36" spans="1:7" x14ac:dyDescent="0.25">
      <c r="A36" s="4" t="s">
        <v>19</v>
      </c>
      <c r="B36" s="10">
        <v>416.23899999999998</v>
      </c>
      <c r="C36" s="6">
        <v>752917.5</v>
      </c>
      <c r="D36" s="5">
        <v>363.47199999999998</v>
      </c>
      <c r="E36" s="6">
        <v>660585.66</v>
      </c>
      <c r="F36" s="7">
        <f t="shared" si="0"/>
        <v>52.766999999999996</v>
      </c>
      <c r="G36" s="8">
        <f t="shared" si="1"/>
        <v>92331.839999999967</v>
      </c>
    </row>
    <row r="37" spans="1:7" x14ac:dyDescent="0.25">
      <c r="A37" s="4" t="s">
        <v>20</v>
      </c>
      <c r="B37" s="10">
        <v>127.61499999999999</v>
      </c>
      <c r="C37" s="6">
        <v>232644.11</v>
      </c>
      <c r="D37" s="5">
        <v>136.12899999999999</v>
      </c>
      <c r="E37" s="6">
        <v>241713.6</v>
      </c>
      <c r="F37" s="7">
        <f t="shared" si="0"/>
        <v>-8.5139999999999958</v>
      </c>
      <c r="G37" s="8">
        <f t="shared" si="1"/>
        <v>-9069.4900000000198</v>
      </c>
    </row>
    <row r="38" spans="1:7" s="19" customFormat="1" x14ac:dyDescent="0.25">
      <c r="A38" s="20" t="s">
        <v>23</v>
      </c>
      <c r="B38" s="10">
        <v>621.23099999999999</v>
      </c>
      <c r="C38" s="17">
        <v>1128147.92</v>
      </c>
      <c r="D38" s="16">
        <v>590.95899999999995</v>
      </c>
      <c r="E38" s="17">
        <v>1073958.48</v>
      </c>
      <c r="F38" s="18">
        <f t="shared" si="0"/>
        <v>30.272000000000048</v>
      </c>
      <c r="G38" s="8">
        <f t="shared" si="1"/>
        <v>54189.439999999944</v>
      </c>
    </row>
    <row r="39" spans="1:7" s="19" customFormat="1" x14ac:dyDescent="0.25">
      <c r="A39" s="20" t="s">
        <v>49</v>
      </c>
      <c r="B39" s="10">
        <v>667.57500000000005</v>
      </c>
      <c r="C39" s="17">
        <v>1206867.04</v>
      </c>
      <c r="D39" s="16">
        <v>709.84400000000005</v>
      </c>
      <c r="E39" s="17">
        <v>1290089.03</v>
      </c>
      <c r="F39" s="18">
        <f t="shared" si="0"/>
        <v>-42.269000000000005</v>
      </c>
      <c r="G39" s="8">
        <f t="shared" si="1"/>
        <v>-83221.989999999991</v>
      </c>
    </row>
    <row r="40" spans="1:7" s="19" customFormat="1" x14ac:dyDescent="0.25">
      <c r="A40" s="20" t="s">
        <v>45</v>
      </c>
      <c r="B40" s="10">
        <v>725.93200000000002</v>
      </c>
      <c r="C40" s="17">
        <v>1310996.8</v>
      </c>
      <c r="D40" s="16">
        <v>747.74099999999999</v>
      </c>
      <c r="E40" s="17">
        <v>1358892.28</v>
      </c>
      <c r="F40" s="18">
        <f t="shared" si="0"/>
        <v>-21.808999999999969</v>
      </c>
      <c r="G40" s="8">
        <f t="shared" si="1"/>
        <v>-47895.479999999981</v>
      </c>
    </row>
    <row r="41" spans="1:7" x14ac:dyDescent="0.25">
      <c r="A41" s="21" t="s">
        <v>0</v>
      </c>
      <c r="B41" s="10">
        <v>137.428</v>
      </c>
      <c r="C41" s="6">
        <v>248244.49</v>
      </c>
      <c r="D41" s="5">
        <v>155.59700000000001</v>
      </c>
      <c r="E41" s="6">
        <v>282768.40999999997</v>
      </c>
      <c r="F41" s="7">
        <f t="shared" si="0"/>
        <v>-18.169000000000011</v>
      </c>
      <c r="G41" s="8">
        <f t="shared" si="1"/>
        <v>-34523.919999999984</v>
      </c>
    </row>
    <row r="42" spans="1:7" x14ac:dyDescent="0.25">
      <c r="A42" s="21" t="s">
        <v>1</v>
      </c>
      <c r="B42" s="10">
        <v>137.63200000000001</v>
      </c>
      <c r="C42" s="6">
        <v>248392.82</v>
      </c>
      <c r="D42" s="5">
        <v>170.81</v>
      </c>
      <c r="E42" s="6">
        <v>310417.3</v>
      </c>
      <c r="F42" s="7">
        <f t="shared" si="0"/>
        <v>-33.177999999999997</v>
      </c>
      <c r="G42" s="8">
        <f t="shared" si="1"/>
        <v>-62024.479999999981</v>
      </c>
    </row>
    <row r="43" spans="1:7" x14ac:dyDescent="0.25">
      <c r="A43" s="21" t="s">
        <v>2</v>
      </c>
      <c r="B43" s="10">
        <v>131.11199999999999</v>
      </c>
      <c r="C43" s="6">
        <v>236866.68</v>
      </c>
      <c r="D43" s="5">
        <v>226.00800000000001</v>
      </c>
      <c r="E43" s="6">
        <v>410758.74</v>
      </c>
      <c r="F43" s="7">
        <f t="shared" si="0"/>
        <v>-94.896000000000015</v>
      </c>
      <c r="G43" s="8">
        <f t="shared" si="1"/>
        <v>-173892.06</v>
      </c>
    </row>
    <row r="44" spans="1:7" x14ac:dyDescent="0.25">
      <c r="A44" s="4" t="s">
        <v>21</v>
      </c>
      <c r="B44" s="10">
        <v>116.375</v>
      </c>
      <c r="C44" s="6">
        <v>210807.14</v>
      </c>
      <c r="D44" s="5">
        <v>131.73599999999999</v>
      </c>
      <c r="E44" s="6">
        <v>239418.6</v>
      </c>
      <c r="F44" s="7">
        <f t="shared" si="0"/>
        <v>-15.36099999999999</v>
      </c>
      <c r="G44" s="8">
        <f t="shared" si="1"/>
        <v>-28611.459999999992</v>
      </c>
    </row>
    <row r="45" spans="1:7" x14ac:dyDescent="0.25">
      <c r="A45" s="4" t="s">
        <v>34</v>
      </c>
      <c r="B45" s="10">
        <v>459.911</v>
      </c>
      <c r="C45" s="6">
        <v>831818.48</v>
      </c>
      <c r="D45" s="5">
        <v>486.048</v>
      </c>
      <c r="E45" s="6">
        <v>883354.8</v>
      </c>
      <c r="F45" s="7">
        <f t="shared" si="0"/>
        <v>-26.137</v>
      </c>
      <c r="G45" s="8">
        <f t="shared" si="1"/>
        <v>-51536.320000000065</v>
      </c>
    </row>
    <row r="46" spans="1:7" x14ac:dyDescent="0.25">
      <c r="A46" s="4" t="s">
        <v>7</v>
      </c>
      <c r="B46" s="10">
        <v>99.503</v>
      </c>
      <c r="C46" s="6">
        <v>180033.52</v>
      </c>
      <c r="D46" s="5">
        <v>105.93600000000001</v>
      </c>
      <c r="E46" s="6">
        <v>192536.34</v>
      </c>
      <c r="F46" s="7">
        <f t="shared" si="0"/>
        <v>-6.4330000000000069</v>
      </c>
      <c r="G46" s="8">
        <f t="shared" si="1"/>
        <v>-12502.820000000007</v>
      </c>
    </row>
    <row r="47" spans="1:7" x14ac:dyDescent="0.25">
      <c r="A47" s="4" t="s">
        <v>35</v>
      </c>
      <c r="B47" s="10">
        <v>501.66899999999998</v>
      </c>
      <c r="C47" s="6">
        <v>909631.47</v>
      </c>
      <c r="D47" s="5">
        <v>483.59500000000003</v>
      </c>
      <c r="E47" s="6">
        <v>878894.76</v>
      </c>
      <c r="F47" s="7">
        <f t="shared" si="0"/>
        <v>18.073999999999955</v>
      </c>
      <c r="G47" s="8">
        <f t="shared" si="1"/>
        <v>30736.709999999963</v>
      </c>
    </row>
    <row r="48" spans="1:7" x14ac:dyDescent="0.25">
      <c r="A48" s="4" t="s">
        <v>36</v>
      </c>
      <c r="B48" s="10">
        <v>171.929</v>
      </c>
      <c r="C48" s="6">
        <v>311068.78999999998</v>
      </c>
      <c r="D48" s="5">
        <v>199.98500000000001</v>
      </c>
      <c r="E48" s="6">
        <v>363410.42</v>
      </c>
      <c r="F48" s="7">
        <f t="shared" si="0"/>
        <v>-28.056000000000012</v>
      </c>
      <c r="G48" s="8">
        <f t="shared" si="1"/>
        <v>-52341.630000000005</v>
      </c>
    </row>
    <row r="49" spans="1:7" x14ac:dyDescent="0.25">
      <c r="A49" s="4" t="s">
        <v>37</v>
      </c>
      <c r="B49" s="10">
        <v>541.86</v>
      </c>
      <c r="C49" s="6">
        <v>982928.36</v>
      </c>
      <c r="D49" s="5">
        <v>477.815</v>
      </c>
      <c r="E49" s="6">
        <v>868405.62</v>
      </c>
      <c r="F49" s="7">
        <f t="shared" si="0"/>
        <v>64.045000000000016</v>
      </c>
      <c r="G49" s="8">
        <f t="shared" si="1"/>
        <v>114522.73999999999</v>
      </c>
    </row>
    <row r="50" spans="1:7" x14ac:dyDescent="0.25">
      <c r="A50" s="4" t="s">
        <v>38</v>
      </c>
      <c r="B50" s="10">
        <v>141.03899999999999</v>
      </c>
      <c r="C50" s="6">
        <v>254993.69</v>
      </c>
      <c r="D50" s="5">
        <v>174.583</v>
      </c>
      <c r="E50" s="6">
        <v>317292.51</v>
      </c>
      <c r="F50" s="7">
        <f t="shared" si="0"/>
        <v>-33.544000000000011</v>
      </c>
      <c r="G50" s="8">
        <f t="shared" si="1"/>
        <v>-62298.820000000007</v>
      </c>
    </row>
    <row r="51" spans="1:7" x14ac:dyDescent="0.25">
      <c r="A51" s="21" t="s">
        <v>3</v>
      </c>
      <c r="B51" s="10">
        <v>558.39</v>
      </c>
      <c r="C51" s="6">
        <v>1010140.79694</v>
      </c>
      <c r="D51" s="5">
        <v>637.04200000000003</v>
      </c>
      <c r="E51" s="6">
        <v>1157743.56</v>
      </c>
      <c r="F51" s="7">
        <f t="shared" si="0"/>
        <v>-78.652000000000044</v>
      </c>
      <c r="G51" s="8">
        <f t="shared" si="1"/>
        <v>-147602.76306000003</v>
      </c>
    </row>
    <row r="52" spans="1:7" x14ac:dyDescent="0.25">
      <c r="A52" s="21" t="s">
        <v>4</v>
      </c>
      <c r="B52" s="10">
        <v>767.16600000000005</v>
      </c>
      <c r="C52" s="6">
        <v>1386820.59</v>
      </c>
      <c r="D52" s="5">
        <v>892.01499999999999</v>
      </c>
      <c r="E52" s="6">
        <v>1621100.61</v>
      </c>
      <c r="F52" s="7">
        <f t="shared" si="0"/>
        <v>-124.84899999999993</v>
      </c>
      <c r="G52" s="8">
        <f t="shared" si="1"/>
        <v>-234280.02000000002</v>
      </c>
    </row>
    <row r="53" spans="1:7" x14ac:dyDescent="0.25">
      <c r="A53" s="4" t="s">
        <v>50</v>
      </c>
      <c r="B53" s="10">
        <v>150.947</v>
      </c>
      <c r="C53" s="6">
        <v>273687.75</v>
      </c>
      <c r="D53" s="5">
        <v>170.63300000000001</v>
      </c>
      <c r="E53" s="6">
        <v>310113.3</v>
      </c>
      <c r="F53" s="7">
        <f t="shared" si="0"/>
        <v>-19.686000000000007</v>
      </c>
      <c r="G53" s="8">
        <f t="shared" si="1"/>
        <v>-36425.549999999988</v>
      </c>
    </row>
    <row r="54" spans="1:7" x14ac:dyDescent="0.25">
      <c r="A54" s="4" t="s">
        <v>51</v>
      </c>
      <c r="B54" s="10">
        <v>180.79499999999999</v>
      </c>
      <c r="C54" s="6">
        <v>327505.45</v>
      </c>
      <c r="D54" s="5">
        <v>197.846</v>
      </c>
      <c r="E54" s="6">
        <v>359576.83</v>
      </c>
      <c r="F54" s="7">
        <f t="shared" si="0"/>
        <v>-17.051000000000016</v>
      </c>
      <c r="G54" s="8">
        <f t="shared" si="1"/>
        <v>-32071.380000000005</v>
      </c>
    </row>
    <row r="55" spans="1:7" x14ac:dyDescent="0.25">
      <c r="A55" s="4" t="s">
        <v>52</v>
      </c>
      <c r="B55" s="10">
        <v>173.452</v>
      </c>
      <c r="C55" s="6">
        <v>314040.94</v>
      </c>
      <c r="D55" s="5">
        <v>193.28700000000001</v>
      </c>
      <c r="E55" s="6">
        <v>351282.48</v>
      </c>
      <c r="F55" s="7">
        <f t="shared" si="0"/>
        <v>-19.835000000000008</v>
      </c>
      <c r="G55" s="8">
        <f t="shared" si="1"/>
        <v>-37241.539999999979</v>
      </c>
    </row>
    <row r="56" spans="1:7" x14ac:dyDescent="0.25">
      <c r="A56" s="4" t="s">
        <v>53</v>
      </c>
      <c r="B56" s="10">
        <v>224.27099999999999</v>
      </c>
      <c r="C56" s="6">
        <v>405704.38</v>
      </c>
      <c r="D56" s="5">
        <v>256.75900000000001</v>
      </c>
      <c r="E56" s="6">
        <v>466543.02</v>
      </c>
      <c r="F56" s="7">
        <f t="shared" si="0"/>
        <v>-32.488000000000028</v>
      </c>
      <c r="G56" s="8">
        <f t="shared" si="1"/>
        <v>-60838.640000000014</v>
      </c>
    </row>
    <row r="57" spans="1:7" x14ac:dyDescent="0.25">
      <c r="A57" s="4" t="s">
        <v>8</v>
      </c>
      <c r="B57" s="10">
        <v>514.71400000000006</v>
      </c>
      <c r="C57" s="6">
        <v>933282.19</v>
      </c>
      <c r="D57" s="5">
        <v>485.25599999999997</v>
      </c>
      <c r="E57" s="6">
        <v>881914.23</v>
      </c>
      <c r="F57" s="7">
        <f t="shared" si="0"/>
        <v>29.458000000000084</v>
      </c>
      <c r="G57" s="8">
        <f t="shared" si="1"/>
        <v>51367.959999999963</v>
      </c>
    </row>
    <row r="58" spans="1:7" x14ac:dyDescent="0.25">
      <c r="A58" s="4" t="s">
        <v>54</v>
      </c>
      <c r="B58" s="10">
        <v>175.041</v>
      </c>
      <c r="C58" s="6">
        <v>316908.64</v>
      </c>
      <c r="D58" s="5">
        <v>201.99600000000001</v>
      </c>
      <c r="E58" s="6">
        <v>367120.86</v>
      </c>
      <c r="F58" s="7">
        <f t="shared" si="0"/>
        <v>-26.955000000000013</v>
      </c>
      <c r="G58" s="8">
        <f t="shared" si="1"/>
        <v>-50212.219999999972</v>
      </c>
    </row>
    <row r="59" spans="1:7" x14ac:dyDescent="0.25">
      <c r="A59" s="4" t="s">
        <v>39</v>
      </c>
      <c r="B59" s="10">
        <v>193.01499999999999</v>
      </c>
      <c r="C59" s="6">
        <v>350038.41</v>
      </c>
      <c r="D59" s="5">
        <v>212.7</v>
      </c>
      <c r="E59" s="6">
        <v>386573.46</v>
      </c>
      <c r="F59" s="7">
        <f t="shared" si="0"/>
        <v>-19.685000000000002</v>
      </c>
      <c r="G59" s="8">
        <f t="shared" si="1"/>
        <v>-36535.050000000047</v>
      </c>
    </row>
    <row r="60" spans="1:7" x14ac:dyDescent="0.25">
      <c r="A60" s="4" t="s">
        <v>40</v>
      </c>
      <c r="B60" s="10">
        <v>397.06400000000002</v>
      </c>
      <c r="C60" s="6">
        <v>718246.49</v>
      </c>
      <c r="D60" s="5">
        <v>444.31200000000001</v>
      </c>
      <c r="E60" s="6">
        <v>807512.46</v>
      </c>
      <c r="F60" s="7">
        <f t="shared" si="0"/>
        <v>-47.24799999999999</v>
      </c>
      <c r="G60" s="8">
        <f t="shared" si="1"/>
        <v>-89265.969999999972</v>
      </c>
    </row>
    <row r="61" spans="1:7" x14ac:dyDescent="0.25">
      <c r="A61" s="4" t="s">
        <v>55</v>
      </c>
      <c r="B61" s="10">
        <v>419.33499999999998</v>
      </c>
      <c r="C61" s="6">
        <v>758614.57</v>
      </c>
      <c r="D61" s="5">
        <v>459.91899999999998</v>
      </c>
      <c r="E61" s="6">
        <v>835870.56</v>
      </c>
      <c r="F61" s="7">
        <f t="shared" si="0"/>
        <v>-40.584000000000003</v>
      </c>
      <c r="G61" s="8">
        <f t="shared" si="1"/>
        <v>-77255.990000000107</v>
      </c>
    </row>
    <row r="62" spans="1:7" x14ac:dyDescent="0.25">
      <c r="A62" s="4" t="s">
        <v>42</v>
      </c>
      <c r="B62" s="10">
        <v>573.37400000000002</v>
      </c>
      <c r="C62" s="6">
        <v>1041214.16286</v>
      </c>
      <c r="D62" s="5">
        <v>440.96300000000002</v>
      </c>
      <c r="E62" s="6">
        <v>801320.23</v>
      </c>
      <c r="F62" s="7">
        <f t="shared" si="0"/>
        <v>132.411</v>
      </c>
      <c r="G62" s="8">
        <f t="shared" si="1"/>
        <v>239893.93286000006</v>
      </c>
    </row>
    <row r="63" spans="1:7" x14ac:dyDescent="0.25">
      <c r="A63" s="4" t="s">
        <v>41</v>
      </c>
      <c r="B63" s="10">
        <v>575.69799999999998</v>
      </c>
      <c r="C63" s="6">
        <v>1045217.87566</v>
      </c>
      <c r="D63" s="5">
        <v>531.529</v>
      </c>
      <c r="E63" s="6">
        <v>965695.53</v>
      </c>
      <c r="F63" s="7">
        <f t="shared" si="0"/>
        <v>44.168999999999983</v>
      </c>
      <c r="G63" s="8">
        <f t="shared" si="1"/>
        <v>79522.345659999992</v>
      </c>
    </row>
    <row r="64" spans="1:7" x14ac:dyDescent="0.25">
      <c r="A64" s="4" t="s">
        <v>9</v>
      </c>
      <c r="B64" s="10">
        <v>186.22</v>
      </c>
      <c r="C64" s="6">
        <v>336848.48</v>
      </c>
      <c r="D64" s="5">
        <v>214.762</v>
      </c>
      <c r="E64" s="6">
        <v>390315.78</v>
      </c>
      <c r="F64" s="7">
        <f t="shared" si="0"/>
        <v>-28.542000000000002</v>
      </c>
      <c r="G64" s="8">
        <f t="shared" si="1"/>
        <v>-53467.300000000047</v>
      </c>
    </row>
    <row r="65" spans="1:7" x14ac:dyDescent="0.25">
      <c r="A65" s="4" t="s">
        <v>43</v>
      </c>
      <c r="B65" s="10">
        <v>295.56900000000002</v>
      </c>
      <c r="C65" s="6">
        <v>535029.61</v>
      </c>
      <c r="D65" s="5">
        <v>328.07499999999999</v>
      </c>
      <c r="E65" s="6">
        <v>596252.46</v>
      </c>
      <c r="F65" s="7">
        <f t="shared" si="0"/>
        <v>-32.505999999999972</v>
      </c>
      <c r="G65" s="8">
        <f t="shared" si="1"/>
        <v>-61222.849999999977</v>
      </c>
    </row>
    <row r="66" spans="1:7" x14ac:dyDescent="0.25">
      <c r="A66" s="4" t="s">
        <v>56</v>
      </c>
      <c r="B66" s="10">
        <v>654.55999999999995</v>
      </c>
      <c r="C66" s="6">
        <v>1185530.08</v>
      </c>
      <c r="D66" s="5">
        <v>727.53200000000004</v>
      </c>
      <c r="E66" s="6">
        <v>1322234.5</v>
      </c>
      <c r="F66" s="7">
        <f t="shared" si="0"/>
        <v>-72.972000000000094</v>
      </c>
      <c r="G66" s="8">
        <f t="shared" si="1"/>
        <v>-136704.41999999993</v>
      </c>
    </row>
    <row r="67" spans="1:7" x14ac:dyDescent="0.25">
      <c r="A67" s="4" t="s">
        <v>44</v>
      </c>
      <c r="B67" s="10">
        <v>909.21600000000001</v>
      </c>
      <c r="C67" s="6">
        <v>1644459.8</v>
      </c>
      <c r="D67" s="5">
        <v>1004.078</v>
      </c>
      <c r="E67" s="6">
        <v>1824856.39</v>
      </c>
      <c r="F67" s="7">
        <f t="shared" si="0"/>
        <v>-94.861999999999966</v>
      </c>
      <c r="G67" s="8">
        <f t="shared" ref="G67" si="2">C67-E67</f>
        <v>-180396.58999999985</v>
      </c>
    </row>
  </sheetData>
  <sortState ref="A2:H81">
    <sortCondition ref="A2:A81"/>
  </sortState>
  <mergeCells count="4">
    <mergeCell ref="A1:A2"/>
    <mergeCell ref="B1:C1"/>
    <mergeCell ref="D1:E1"/>
    <mergeCell ref="F1:G1"/>
  </mergeCells>
  <pageMargins left="0.70866141732283472" right="0.70866141732283472" top="0.15748031496062992" bottom="0.15748031496062992" header="0.31496062992125984" footer="0.31496062992125984"/>
  <pageSetup paperSize="9" scale="8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2021-04-02T04:54:29Z</dcterms:modified>
</cp:coreProperties>
</file>